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lendar" sheetId="1" state="visible" r:id="rId3"/>
  </sheets>
  <definedNames>
    <definedName function="false" hidden="false" localSheetId="0" name="_xlnm.Print_Area" vbProcedure="false">Calendar!$A$1:$J$38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<sst xmlns="http://schemas.openxmlformats.org/spreadsheetml/2006/main" count="21" uniqueCount="21">
  <si>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Social media calendar</t>
  </si>
  <si>
    <t xml:space="preserve">Month (1-12)</t>
  </si>
  <si>
    <t xml:space="preserve">Enter the month and year in the yellow cells: dates update on their own. One row per post: insert a row if you need more. Choose the status from the list. The first row is an example: overwrite it.</t>
  </si>
  <si>
    <t xml:space="preserve">Year</t>
  </si>
  <si>
    <t xml:space="preserve">Date</t>
  </si>
  <si>
    <t xml:space="preserve">Channel</t>
  </si>
  <si>
    <t xml:space="preserve">Series</t>
  </si>
  <si>
    <t xml:space="preserve">Format</t>
  </si>
  <si>
    <t xml:space="preserve">Topic</t>
  </si>
  <si>
    <t xml:space="preserve">Copy</t>
  </si>
  <si>
    <t xml:space="preserve">Owner</t>
  </si>
  <si>
    <t xml:space="preserve">Status</t>
  </si>
  <si>
    <t xml:space="preserve">Notes</t>
  </si>
  <si>
    <t xml:space="preserve">LinkedIn</t>
  </si>
  <si>
    <t xml:space="preserve">Tips</t>
  </si>
  <si>
    <t xml:space="preserve">Carousel</t>
  </si>
  <si>
    <t xml:space="preserve">Three mistakes to avoid</t>
  </si>
  <si>
    <t xml:space="preserve">Draft copy</t>
  </si>
  <si>
    <t xml:space="preserve">Jane Smith</t>
  </si>
  <si>
    <t xml:space="preserve">Draft</t>
  </si>
  <si>
    <t xml:space="preserve">Free template from kSocial, Kamzan’s editorial plan: kamzan.com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</si>
</sst>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/mm/yyyy"/>
    <numFmt numFmtId="167" formatCode="ddd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>
          <bgColor rgb="FFEDEDED"/>
        </patternFill>
      </fill>
    </dxf>
    <dxf>
      <fill>
        <patternFill>
          <bgColor rgb="FFE4E4F7"/>
        </patternFill>
      </fill>
    </dxf>
    <dxf>
      <fill>
        <patternFill>
          <bgColor rgb="FFFCE9B8"/>
        </patternFill>
      </fill>
    </dxf>
    <dxf>
      <fill>
        <patternFill>
          <bgColor rgb="FFD6E4F5"/>
        </patternFill>
      </fill>
    </dxf>
    <dxf>
      <fill>
        <patternFill>
          <bgColor rgb="FFF3DDF0"/>
        </patternFill>
      </fill>
    </dxf>
    <dxf>
      <fill>
        <patternFill>
          <bgColor rgb="FFCFE8D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4E4F7"/>
      <rgbColor rgb="FFCFE8D5"/>
      <rgbColor rgb="FFFCE9B8"/>
      <rgbColor rgb="FF99CCFF"/>
      <rgbColor rgb="FFFF99CC"/>
      <rgbColor rgb="FFCC99FF"/>
      <rgbColor rgb="FFF3DDF0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n/ksocia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6"/>
    <col collapsed="false" customWidth="true" hidden="false" outlineLevel="0" max="3" min="3" style="0" width="15"/>
    <col collapsed="false" customWidth="true" hidden="false" outlineLevel="0" max="4" min="4" style="0" width="16"/>
    <col collapsed="false" customWidth="true" hidden="false" outlineLevel="0" max="5" min="5" style="0" width="14"/>
    <col collapsed="false" customWidth="true" hidden="false" outlineLevel="0" max="6" min="6" style="0" width="30"/>
    <col collapsed="false" customWidth="true" hidden="false" outlineLevel="0" max="7" min="7" style="0" width="38"/>
    <col collapsed="false" customWidth="true" hidden="false" outlineLevel="0" max="8" min="8" style="0" width="16"/>
    <col collapsed="false" customWidth="true" hidden="false" outlineLevel="0" max="9" min="9" style="0" width="15"/>
    <col collapsed="false" customWidth="true" hidden="false" outlineLevel="0" max="10" min="10" style="0" width="22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A3" s="2" t="s">
        <v>3</v>
      </c>
      <c r="B3" s="5" t="n">
        <v>2027</v>
      </c>
      <c r="C3" s="4"/>
      <c r="D3" s="4"/>
      <c r="E3" s="4"/>
      <c r="F3" s="4"/>
      <c r="G3" s="4"/>
      <c r="H3" s="4"/>
      <c r="I3" s="4"/>
      <c r="J3" s="4"/>
    </row>
    <row r="5" customFormat="false" ht="24" hidden="false" customHeight="true" outlineLevel="0" collapsed="false">
      <c r="A5" s="6" t="s">
        <v>4</v>
      </c>
      <c r="B5" s="6"/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</row>
    <row r="6" customFormat="false" ht="15" hidden="false" customHeight="false" outlineLevel="0" collapsed="false">
      <c r="A6" s="8" t="n">
        <f aca="false">IF(MONTH(DATE($B$3,$B$2,1)+0)=$B$2,DATE($B$3,$B$2,1)+0,"")</f>
        <v>46388</v>
      </c>
      <c r="B6" s="9" t="n">
        <f aca="false">IF(A6="","",A6)</f>
        <v>46388</v>
      </c>
      <c r="C6" s="10"/>
      <c r="D6" s="10"/>
      <c r="E6" s="10"/>
      <c r="F6" s="10"/>
      <c r="G6" s="10"/>
      <c r="H6" s="10"/>
      <c r="I6" s="10"/>
      <c r="J6" s="10"/>
    </row>
    <row r="7" customFormat="false" ht="15" hidden="false" customHeight="false" outlineLevel="0" collapsed="false">
      <c r="A7" s="8" t="n">
        <f aca="false">IF(MONTH(DATE($B$3,$B$2,1)+1)=$B$2,DATE($B$3,$B$2,1)+1,"")</f>
        <v>46389</v>
      </c>
      <c r="B7" s="9" t="n">
        <f aca="false">IF(A7="","",A7)</f>
        <v>46389</v>
      </c>
      <c r="C7" s="10"/>
      <c r="D7" s="10"/>
      <c r="E7" s="10"/>
      <c r="F7" s="10"/>
      <c r="G7" s="10"/>
      <c r="H7" s="10"/>
      <c r="I7" s="10"/>
      <c r="J7" s="10"/>
    </row>
    <row r="8" customFormat="false" ht="15" hidden="false" customHeight="false" outlineLevel="0" collapsed="false">
      <c r="A8" s="8" t="n">
        <f aca="false">IF(MONTH(DATE($B$3,$B$2,1)+2)=$B$2,DATE($B$3,$B$2,1)+2,"")</f>
        <v>46390</v>
      </c>
      <c r="B8" s="9" t="n">
        <f aca="false">IF(A8="","",A8)</f>
        <v>46390</v>
      </c>
      <c r="C8" s="10"/>
      <c r="D8" s="10"/>
      <c r="E8" s="10"/>
      <c r="F8" s="10"/>
      <c r="G8" s="10"/>
      <c r="H8" s="10"/>
      <c r="I8" s="10"/>
      <c r="J8" s="10"/>
    </row>
    <row r="9" customFormat="false" ht="15" hidden="false" customHeight="false" outlineLevel="0" collapsed="false">
      <c r="A9" s="8" t="n">
        <f aca="false">IF(MONTH(DATE($B$3,$B$2,1)+3)=$B$2,DATE($B$3,$B$2,1)+3,"")</f>
        <v>46391</v>
      </c>
      <c r="B9" s="9" t="n">
        <f aca="false">IF(A9="","",A9)</f>
        <v>46391</v>
      </c>
      <c r="C9" s="10" t="s">
        <v>13</v>
      </c>
      <c r="D9" s="10" t="s">
        <v>14</v>
      </c>
      <c r="E9" s="10" t="s">
        <v>15</v>
      </c>
      <c r="F9" s="10" t="s">
        <v>16</v>
      </c>
      <c r="G9" s="10" t="s">
        <v>17</v>
      </c>
      <c r="H9" s="10" t="s">
        <v>18</v>
      </c>
      <c r="I9" s="10" t="s">
        <v>19</v>
      </c>
      <c r="J9" s="10"/>
    </row>
    <row r="10" customFormat="false" ht="15" hidden="false" customHeight="false" outlineLevel="0" collapsed="false">
      <c r="A10" s="8" t="n">
        <f aca="false">IF(MONTH(DATE($B$3,$B$2,1)+4)=$B$2,DATE($B$3,$B$2,1)+4,"")</f>
        <v>46392</v>
      </c>
      <c r="B10" s="9" t="n">
        <f aca="false">IF(A10="","",A10)</f>
        <v>46392</v>
      </c>
      <c r="C10" s="10"/>
      <c r="D10" s="10"/>
      <c r="E10" s="10"/>
      <c r="F10" s="10"/>
      <c r="G10" s="10"/>
      <c r="H10" s="10"/>
      <c r="I10" s="10"/>
      <c r="J10" s="10"/>
    </row>
    <row r="11" customFormat="false" ht="15" hidden="false" customHeight="false" outlineLevel="0" collapsed="false">
      <c r="A11" s="8" t="n">
        <f aca="false">IF(MONTH(DATE($B$3,$B$2,1)+5)=$B$2,DATE($B$3,$B$2,1)+5,"")</f>
        <v>46393</v>
      </c>
      <c r="B11" s="9" t="n">
        <f aca="false">IF(A11="","",A11)</f>
        <v>46393</v>
      </c>
      <c r="C11" s="10"/>
      <c r="D11" s="10"/>
      <c r="E11" s="10"/>
      <c r="F11" s="10"/>
      <c r="G11" s="10"/>
      <c r="H11" s="10"/>
      <c r="I11" s="10"/>
      <c r="J11" s="10"/>
    </row>
    <row r="12" customFormat="false" ht="15" hidden="false" customHeight="false" outlineLevel="0" collapsed="false">
      <c r="A12" s="8" t="n">
        <f aca="false">IF(MONTH(DATE($B$3,$B$2,1)+6)=$B$2,DATE($B$3,$B$2,1)+6,"")</f>
        <v>46394</v>
      </c>
      <c r="B12" s="9" t="n">
        <f aca="false">IF(A12="","",A12)</f>
        <v>46394</v>
      </c>
      <c r="C12" s="10"/>
      <c r="D12" s="10"/>
      <c r="E12" s="10"/>
      <c r="F12" s="10"/>
      <c r="G12" s="10"/>
      <c r="H12" s="10"/>
      <c r="I12" s="10"/>
      <c r="J12" s="10"/>
    </row>
    <row r="13" customFormat="false" ht="15" hidden="false" customHeight="false" outlineLevel="0" collapsed="false">
      <c r="A13" s="8" t="n">
        <f aca="false">IF(MONTH(DATE($B$3,$B$2,1)+7)=$B$2,DATE($B$3,$B$2,1)+7,"")</f>
        <v>46395</v>
      </c>
      <c r="B13" s="9" t="n">
        <f aca="false">IF(A13="","",A13)</f>
        <v>46395</v>
      </c>
      <c r="C13" s="10"/>
      <c r="D13" s="10"/>
      <c r="E13" s="10"/>
      <c r="F13" s="10"/>
      <c r="G13" s="10"/>
      <c r="H13" s="10"/>
      <c r="I13" s="10"/>
      <c r="J13" s="10"/>
    </row>
    <row r="14" customFormat="false" ht="15" hidden="false" customHeight="false" outlineLevel="0" collapsed="false">
      <c r="A14" s="8" t="n">
        <f aca="false">IF(MONTH(DATE($B$3,$B$2,1)+8)=$B$2,DATE($B$3,$B$2,1)+8,"")</f>
        <v>46396</v>
      </c>
      <c r="B14" s="9" t="n">
        <f aca="false">IF(A14="","",A14)</f>
        <v>46396</v>
      </c>
      <c r="C14" s="10"/>
      <c r="D14" s="10"/>
      <c r="E14" s="10"/>
      <c r="F14" s="10"/>
      <c r="G14" s="10"/>
      <c r="H14" s="10"/>
      <c r="I14" s="10"/>
      <c r="J14" s="10"/>
    </row>
    <row r="15" customFormat="false" ht="15" hidden="false" customHeight="false" outlineLevel="0" collapsed="false">
      <c r="A15" s="8" t="n">
        <f aca="false">IF(MONTH(DATE($B$3,$B$2,1)+9)=$B$2,DATE($B$3,$B$2,1)+9,"")</f>
        <v>46397</v>
      </c>
      <c r="B15" s="9" t="n">
        <f aca="false">IF(A15="","",A15)</f>
        <v>46397</v>
      </c>
      <c r="C15" s="10"/>
      <c r="D15" s="10"/>
      <c r="E15" s="10"/>
      <c r="F15" s="10"/>
      <c r="G15" s="10"/>
      <c r="H15" s="10"/>
      <c r="I15" s="10"/>
      <c r="J15" s="10"/>
    </row>
    <row r="16" customFormat="false" ht="15" hidden="false" customHeight="false" outlineLevel="0" collapsed="false">
      <c r="A16" s="8" t="n">
        <f aca="false">IF(MONTH(DATE($B$3,$B$2,1)+10)=$B$2,DATE($B$3,$B$2,1)+10,"")</f>
        <v>46398</v>
      </c>
      <c r="B16" s="9" t="n">
        <f aca="false">IF(A16="","",A16)</f>
        <v>46398</v>
      </c>
      <c r="C16" s="10"/>
      <c r="D16" s="10"/>
      <c r="E16" s="10"/>
      <c r="F16" s="10"/>
      <c r="G16" s="10"/>
      <c r="H16" s="10"/>
      <c r="I16" s="10"/>
      <c r="J16" s="10"/>
    </row>
    <row r="17" customFormat="false" ht="15" hidden="false" customHeight="false" outlineLevel="0" collapsed="false">
      <c r="A17" s="8" t="n">
        <f aca="false">IF(MONTH(DATE($B$3,$B$2,1)+11)=$B$2,DATE($B$3,$B$2,1)+11,"")</f>
        <v>46399</v>
      </c>
      <c r="B17" s="9" t="n">
        <f aca="false">IF(A17="","",A17)</f>
        <v>46399</v>
      </c>
      <c r="C17" s="10"/>
      <c r="D17" s="10"/>
      <c r="E17" s="10"/>
      <c r="F17" s="10"/>
      <c r="G17" s="10"/>
      <c r="H17" s="10"/>
      <c r="I17" s="10"/>
      <c r="J17" s="10"/>
    </row>
    <row r="18" customFormat="false" ht="15" hidden="false" customHeight="false" outlineLevel="0" collapsed="false">
      <c r="A18" s="8" t="n">
        <f aca="false">IF(MONTH(DATE($B$3,$B$2,1)+12)=$B$2,DATE($B$3,$B$2,1)+12,"")</f>
        <v>46400</v>
      </c>
      <c r="B18" s="9" t="n">
        <f aca="false">IF(A18="","",A18)</f>
        <v>46400</v>
      </c>
      <c r="C18" s="10"/>
      <c r="D18" s="10"/>
      <c r="E18" s="10"/>
      <c r="F18" s="10"/>
      <c r="G18" s="10"/>
      <c r="H18" s="10"/>
      <c r="I18" s="10"/>
      <c r="J18" s="10"/>
    </row>
    <row r="19" customFormat="false" ht="15" hidden="false" customHeight="false" outlineLevel="0" collapsed="false">
      <c r="A19" s="8" t="n">
        <f aca="false">IF(MONTH(DATE($B$3,$B$2,1)+13)=$B$2,DATE($B$3,$B$2,1)+13,"")</f>
        <v>46401</v>
      </c>
      <c r="B19" s="9" t="n">
        <f aca="false">IF(A19="","",A19)</f>
        <v>46401</v>
      </c>
      <c r="C19" s="10"/>
      <c r="D19" s="10"/>
      <c r="E19" s="10"/>
      <c r="F19" s="10"/>
      <c r="G19" s="10"/>
      <c r="H19" s="10"/>
      <c r="I19" s="10"/>
      <c r="J19" s="10"/>
    </row>
    <row r="20" customFormat="false" ht="15" hidden="false" customHeight="false" outlineLevel="0" collapsed="false">
      <c r="A20" s="8" t="n">
        <f aca="false">IF(MONTH(DATE($B$3,$B$2,1)+14)=$B$2,DATE($B$3,$B$2,1)+14,"")</f>
        <v>46402</v>
      </c>
      <c r="B20" s="9" t="n">
        <f aca="false">IF(A20="","",A20)</f>
        <v>46402</v>
      </c>
      <c r="C20" s="10"/>
      <c r="D20" s="10"/>
      <c r="E20" s="10"/>
      <c r="F20" s="10"/>
      <c r="G20" s="10"/>
      <c r="H20" s="10"/>
      <c r="I20" s="10"/>
      <c r="J20" s="10"/>
    </row>
    <row r="21" customFormat="false" ht="15" hidden="false" customHeight="false" outlineLevel="0" collapsed="false">
      <c r="A21" s="8" t="n">
        <f aca="false">IF(MONTH(DATE($B$3,$B$2,1)+15)=$B$2,DATE($B$3,$B$2,1)+15,"")</f>
        <v>46403</v>
      </c>
      <c r="B21" s="9" t="n">
        <f aca="false">IF(A21="","",A21)</f>
        <v>46403</v>
      </c>
      <c r="C21" s="10"/>
      <c r="D21" s="10"/>
      <c r="E21" s="10"/>
      <c r="F21" s="10"/>
      <c r="G21" s="10"/>
      <c r="H21" s="10"/>
      <c r="I21" s="10"/>
      <c r="J21" s="10"/>
    </row>
    <row r="22" customFormat="false" ht="15" hidden="false" customHeight="false" outlineLevel="0" collapsed="false">
      <c r="A22" s="8" t="n">
        <f aca="false">IF(MONTH(DATE($B$3,$B$2,1)+16)=$B$2,DATE($B$3,$B$2,1)+16,"")</f>
        <v>46404</v>
      </c>
      <c r="B22" s="9" t="n">
        <f aca="false">IF(A22="","",A22)</f>
        <v>46404</v>
      </c>
      <c r="C22" s="10"/>
      <c r="D22" s="10"/>
      <c r="E22" s="10"/>
      <c r="F22" s="10"/>
      <c r="G22" s="10"/>
      <c r="H22" s="10"/>
      <c r="I22" s="10"/>
      <c r="J22" s="10"/>
    </row>
    <row r="23" customFormat="false" ht="15" hidden="false" customHeight="false" outlineLevel="0" collapsed="false">
      <c r="A23" s="8" t="n">
        <f aca="false">IF(MONTH(DATE($B$3,$B$2,1)+17)=$B$2,DATE($B$3,$B$2,1)+17,"")</f>
        <v>46405</v>
      </c>
      <c r="B23" s="9" t="n">
        <f aca="false">IF(A23="","",A23)</f>
        <v>46405</v>
      </c>
      <c r="C23" s="10"/>
      <c r="D23" s="10"/>
      <c r="E23" s="10"/>
      <c r="F23" s="10"/>
      <c r="G23" s="10"/>
      <c r="H23" s="10"/>
      <c r="I23" s="10"/>
      <c r="J23" s="10"/>
    </row>
    <row r="24" customFormat="false" ht="15" hidden="false" customHeight="false" outlineLevel="0" collapsed="false">
      <c r="A24" s="8" t="n">
        <f aca="false">IF(MONTH(DATE($B$3,$B$2,1)+18)=$B$2,DATE($B$3,$B$2,1)+18,"")</f>
        <v>46406</v>
      </c>
      <c r="B24" s="9" t="n">
        <f aca="false">IF(A24="","",A24)</f>
        <v>46406</v>
      </c>
      <c r="C24" s="10"/>
      <c r="D24" s="10"/>
      <c r="E24" s="10"/>
      <c r="F24" s="10"/>
      <c r="G24" s="10"/>
      <c r="H24" s="10"/>
      <c r="I24" s="10"/>
      <c r="J24" s="10"/>
    </row>
    <row r="25" customFormat="false" ht="15" hidden="false" customHeight="false" outlineLevel="0" collapsed="false">
      <c r="A25" s="8" t="n">
        <f aca="false">IF(MONTH(DATE($B$3,$B$2,1)+19)=$B$2,DATE($B$3,$B$2,1)+19,"")</f>
        <v>46407</v>
      </c>
      <c r="B25" s="9" t="n">
        <f aca="false">IF(A25="","",A25)</f>
        <v>46407</v>
      </c>
      <c r="C25" s="10"/>
      <c r="D25" s="10"/>
      <c r="E25" s="10"/>
      <c r="F25" s="10"/>
      <c r="G25" s="10"/>
      <c r="H25" s="10"/>
      <c r="I25" s="10"/>
      <c r="J25" s="10"/>
    </row>
    <row r="26" customFormat="false" ht="15" hidden="false" customHeight="false" outlineLevel="0" collapsed="false">
      <c r="A26" s="8" t="n">
        <f aca="false">IF(MONTH(DATE($B$3,$B$2,1)+20)=$B$2,DATE($B$3,$B$2,1)+20,"")</f>
        <v>46408</v>
      </c>
      <c r="B26" s="9" t="n">
        <f aca="false">IF(A26="","",A26)</f>
        <v>46408</v>
      </c>
      <c r="C26" s="10"/>
      <c r="D26" s="10"/>
      <c r="E26" s="10"/>
      <c r="F26" s="10"/>
      <c r="G26" s="10"/>
      <c r="H26" s="10"/>
      <c r="I26" s="10"/>
      <c r="J26" s="10"/>
    </row>
    <row r="27" customFormat="false" ht="15" hidden="false" customHeight="false" outlineLevel="0" collapsed="false">
      <c r="A27" s="8" t="n">
        <f aca="false">IF(MONTH(DATE($B$3,$B$2,1)+21)=$B$2,DATE($B$3,$B$2,1)+21,"")</f>
        <v>46409</v>
      </c>
      <c r="B27" s="9" t="n">
        <f aca="false">IF(A27="","",A27)</f>
        <v>46409</v>
      </c>
      <c r="C27" s="10"/>
      <c r="D27" s="10"/>
      <c r="E27" s="10"/>
      <c r="F27" s="10"/>
      <c r="G27" s="10"/>
      <c r="H27" s="10"/>
      <c r="I27" s="10"/>
      <c r="J27" s="10"/>
    </row>
    <row r="28" customFormat="false" ht="15" hidden="false" customHeight="false" outlineLevel="0" collapsed="false">
      <c r="A28" s="8" t="n">
        <f aca="false">IF(MONTH(DATE($B$3,$B$2,1)+22)=$B$2,DATE($B$3,$B$2,1)+22,"")</f>
        <v>46410</v>
      </c>
      <c r="B28" s="9" t="n">
        <f aca="false">IF(A28="","",A28)</f>
        <v>46410</v>
      </c>
      <c r="C28" s="10"/>
      <c r="D28" s="10"/>
      <c r="E28" s="10"/>
      <c r="F28" s="10"/>
      <c r="G28" s="10"/>
      <c r="H28" s="10"/>
      <c r="I28" s="10"/>
      <c r="J28" s="10"/>
    </row>
    <row r="29" customFormat="false" ht="15" hidden="false" customHeight="false" outlineLevel="0" collapsed="false">
      <c r="A29" s="8" t="n">
        <f aca="false">IF(MONTH(DATE($B$3,$B$2,1)+23)=$B$2,DATE($B$3,$B$2,1)+23,"")</f>
        <v>46411</v>
      </c>
      <c r="B29" s="9" t="n">
        <f aca="false">IF(A29="","",A29)</f>
        <v>46411</v>
      </c>
      <c r="C29" s="10"/>
      <c r="D29" s="10"/>
      <c r="E29" s="10"/>
      <c r="F29" s="10"/>
      <c r="G29" s="10"/>
      <c r="H29" s="10"/>
      <c r="I29" s="10"/>
      <c r="J29" s="10"/>
    </row>
    <row r="30" customFormat="false" ht="15" hidden="false" customHeight="false" outlineLevel="0" collapsed="false">
      <c r="A30" s="8" t="n">
        <f aca="false">IF(MONTH(DATE($B$3,$B$2,1)+24)=$B$2,DATE($B$3,$B$2,1)+24,"")</f>
        <v>46412</v>
      </c>
      <c r="B30" s="9" t="n">
        <f aca="false">IF(A30="","",A30)</f>
        <v>46412</v>
      </c>
      <c r="C30" s="10"/>
      <c r="D30" s="10"/>
      <c r="E30" s="10"/>
      <c r="F30" s="10"/>
      <c r="G30" s="10"/>
      <c r="H30" s="10"/>
      <c r="I30" s="10"/>
      <c r="J30" s="10"/>
    </row>
    <row r="31" customFormat="false" ht="15" hidden="false" customHeight="false" outlineLevel="0" collapsed="false">
      <c r="A31" s="8" t="n">
        <f aca="false">IF(MONTH(DATE($B$3,$B$2,1)+25)=$B$2,DATE($B$3,$B$2,1)+25,"")</f>
        <v>46413</v>
      </c>
      <c r="B31" s="9" t="n">
        <f aca="false">IF(A31="","",A31)</f>
        <v>46413</v>
      </c>
      <c r="C31" s="10"/>
      <c r="D31" s="10"/>
      <c r="E31" s="10"/>
      <c r="F31" s="10"/>
      <c r="G31" s="10"/>
      <c r="H31" s="10"/>
      <c r="I31" s="10"/>
      <c r="J31" s="10"/>
    </row>
    <row r="32" customFormat="false" ht="15" hidden="false" customHeight="false" outlineLevel="0" collapsed="false">
      <c r="A32" s="8" t="n">
        <f aca="false">IF(MONTH(DATE($B$3,$B$2,1)+26)=$B$2,DATE($B$3,$B$2,1)+26,"")</f>
        <v>46414</v>
      </c>
      <c r="B32" s="9" t="n">
        <f aca="false">IF(A32="","",A32)</f>
        <v>46414</v>
      </c>
      <c r="C32" s="10"/>
      <c r="D32" s="10"/>
      <c r="E32" s="10"/>
      <c r="F32" s="10"/>
      <c r="G32" s="10"/>
      <c r="H32" s="10"/>
      <c r="I32" s="10"/>
      <c r="J32" s="10"/>
    </row>
    <row r="33" customFormat="false" ht="15" hidden="false" customHeight="false" outlineLevel="0" collapsed="false">
      <c r="A33" s="8" t="n">
        <f aca="false">IF(MONTH(DATE($B$3,$B$2,1)+27)=$B$2,DATE($B$3,$B$2,1)+27,"")</f>
        <v>46415</v>
      </c>
      <c r="B33" s="9" t="n">
        <f aca="false">IF(A33="","",A33)</f>
        <v>46415</v>
      </c>
      <c r="C33" s="10"/>
      <c r="D33" s="10"/>
      <c r="E33" s="10"/>
      <c r="F33" s="10"/>
      <c r="G33" s="10"/>
      <c r="H33" s="10"/>
      <c r="I33" s="10"/>
      <c r="J33" s="10"/>
    </row>
    <row r="34" customFormat="false" ht="15" hidden="false" customHeight="false" outlineLevel="0" collapsed="false">
      <c r="A34" s="8" t="n">
        <f aca="false">IF(MONTH(DATE($B$3,$B$2,1)+28)=$B$2,DATE($B$3,$B$2,1)+28,"")</f>
        <v>46416</v>
      </c>
      <c r="B34" s="9" t="n">
        <f aca="false">IF(A34="","",A34)</f>
        <v>46416</v>
      </c>
      <c r="C34" s="10"/>
      <c r="D34" s="10"/>
      <c r="E34" s="10"/>
      <c r="F34" s="10"/>
      <c r="G34" s="10"/>
      <c r="H34" s="10"/>
      <c r="I34" s="10"/>
      <c r="J34" s="10"/>
    </row>
    <row r="35" customFormat="false" ht="15" hidden="false" customHeight="false" outlineLevel="0" collapsed="false">
      <c r="A35" s="8" t="n">
        <f aca="false">IF(MONTH(DATE($B$3,$B$2,1)+29)=$B$2,DATE($B$3,$B$2,1)+29,"")</f>
        <v>46417</v>
      </c>
      <c r="B35" s="9" t="n">
        <f aca="false">IF(A35="","",A35)</f>
        <v>46417</v>
      </c>
      <c r="C35" s="10"/>
      <c r="D35" s="10"/>
      <c r="E35" s="10"/>
      <c r="F35" s="10"/>
      <c r="G35" s="10"/>
      <c r="H35" s="10"/>
      <c r="I35" s="10"/>
      <c r="J35" s="10"/>
    </row>
    <row r="36" customFormat="false" ht="15" hidden="false" customHeight="false" outlineLevel="0" collapsed="false">
      <c r="A36" s="8" t="n">
        <f aca="false">IF(MONTH(DATE($B$3,$B$2,1)+30)=$B$2,DATE($B$3,$B$2,1)+30,"")</f>
        <v>46418</v>
      </c>
      <c r="B36" s="9" t="n">
        <f aca="false">IF(A36="","",A36)</f>
        <v>46418</v>
      </c>
      <c r="C36" s="10"/>
      <c r="D36" s="10"/>
      <c r="E36" s="10"/>
      <c r="F36" s="10"/>
      <c r="G36" s="10"/>
      <c r="H36" s="10"/>
      <c r="I36" s="10"/>
      <c r="J36" s="10"/>
    </row>
    <row r="38" customFormat="false" ht="15" hidden="false" customHeight="true" outlineLevel="0" collapsed="false">
      <c r="A38" s="11" t="s">
        <v>20</v>
      </c>
      <c r="B38" s="11"/>
      <c r="C38" s="11"/>
      <c r="D38" s="11"/>
      <c r="E38" s="11"/>
      <c r="F38" s="11"/>
      <c r="G38" s="11"/>
      <c r="H38" s="11"/>
      <c r="I38" s="11"/>
      <c r="J38" s="11"/>
    </row>
  </sheetData>
  <mergeCells count="3">
    <mergeCell ref="C2:J3"/>
    <mergeCell ref="A5:B5"/>
    <mergeCell ref="A38:J38"/>
  </mergeCells>
  <conditionalFormatting sqref="I6:I36">
    <cfRule type="cellIs" priority="2" operator="equal" aboveAverage="0" equalAverage="0" bottom="0" percent="0" rank="0" text="" dxfId="0">
      <formula>"Idea"</formula>
    </cfRule>
    <cfRule type="cellIs" priority="3" operator="equal" aboveAverage="0" equalAverage="0" bottom="0" percent="0" rank="0" text="" dxfId="1">
      <formula>"Draft"</formula>
    </cfRule>
    <cfRule type="cellIs" priority="4" operator="equal" aboveAverage="0" equalAverage="0" bottom="0" percent="0" rank="0" text="" dxfId="2">
      <formula>"In review"</formula>
    </cfRule>
    <cfRule type="cellIs" priority="5" operator="equal" aboveAverage="0" equalAverage="0" bottom="0" percent="0" rank="0" text="" dxfId="3">
      <formula>"Approved"</formula>
    </cfRule>
    <cfRule type="cellIs" priority="6" operator="equal" aboveAverage="0" equalAverage="0" bottom="0" percent="0" rank="0" text="" dxfId="4">
      <formula>"Scheduled"</formula>
    </cfRule>
    <cfRule type="cellIs" priority="7" operator="equal" aboveAverage="0" equalAverage="0" bottom="0" percent="0" rank="0" text="" dxfId="5">
      <formula>"Published"</formula>
    </cfRule>
  </conditionalFormatting>
  <dataValidations count="1">
    <dataValidation allowBlank="true" errorStyle="stop" operator="between" showDropDown="false" showErrorMessage="false" showInputMessage="false" sqref="I6:I36" type="list">
      <formula1>"Idea,Draft,In review,Approved,Scheduled,Published"</formula1>
      <formula2>0</formula2>
    </dataValidation>
  </dataValidations>
  <hyperlinks>
    <hyperlink ref="A38" r:id="rId1" display="Free template from kSocial, Kamzan’s editorial pl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2026-11-06T16:05:23Z</dcterms:created>
  <dc:creator>Kamzan</dc:creator>
  <dc:description/>
  <dc:language>it-IT</dc:language>
  <cp:lastModifiedBy/>
  <dcterms:modified xsi:type="dcterms:W3CDTF">2026-11-06T16:05:23Z</dcterms:modified>
  <cp:revision>0</cp:revision>
  <dc:subject/>
  <dc:title>Social media calendar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